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O UV 2019\DI\Kamenné Kosihy\"/>
    </mc:Choice>
  </mc:AlternateContent>
  <xr:revisionPtr revIDLastSave="0" documentId="13_ncr:1_{3E4D8FFF-583F-470A-9970-F27359C425E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ozpocet GR 1 potrebna plocha" sheetId="1" r:id="rId1"/>
  </sheets>
  <definedNames>
    <definedName name="_xlnm.Print_Area" localSheetId="0">'Rozpocet GR 1 potrebna plocha'!$B$2:$H$40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7" i="1" l="1"/>
  <c r="G27" i="1" s="1"/>
  <c r="H27" i="1" s="1"/>
  <c r="F25" i="1"/>
  <c r="G25" i="1" s="1"/>
  <c r="H25" i="1" s="1"/>
  <c r="F22" i="1"/>
  <c r="G22" i="1" s="1"/>
  <c r="H22" i="1" s="1"/>
  <c r="H21" i="1" s="1"/>
  <c r="F20" i="1"/>
  <c r="G20" i="1" s="1"/>
  <c r="H20" i="1" s="1"/>
  <c r="F19" i="1"/>
  <c r="F17" i="1"/>
  <c r="G17" i="1" s="1"/>
  <c r="H17" i="1" s="1"/>
  <c r="F16" i="1"/>
  <c r="F14" i="1"/>
  <c r="G14" i="1" s="1"/>
  <c r="H14" i="1" s="1"/>
  <c r="F13" i="1"/>
  <c r="G13" i="1" s="1"/>
  <c r="H13" i="1" s="1"/>
  <c r="F12" i="1"/>
  <c r="G12" i="1" s="1"/>
  <c r="H12" i="1" s="1"/>
  <c r="F11" i="1"/>
  <c r="G11" i="1" s="1"/>
  <c r="H11" i="1" s="1"/>
  <c r="F10" i="1"/>
  <c r="F9" i="1" l="1"/>
  <c r="G10" i="1"/>
  <c r="H10" i="1" s="1"/>
  <c r="F24" i="1"/>
  <c r="G24" i="1" s="1"/>
  <c r="H24" i="1" s="1"/>
  <c r="F21" i="1"/>
  <c r="G16" i="1"/>
  <c r="F15" i="1"/>
  <c r="H9" i="1"/>
  <c r="F18" i="1"/>
  <c r="G19" i="1"/>
  <c r="G9" i="1"/>
  <c r="G21" i="1"/>
  <c r="F26" i="1"/>
  <c r="G26" i="1" s="1"/>
  <c r="H26" i="1" s="1"/>
  <c r="H23" i="1" l="1"/>
  <c r="H16" i="1"/>
  <c r="H15" i="1" s="1"/>
  <c r="G15" i="1"/>
  <c r="G18" i="1"/>
  <c r="H19" i="1"/>
  <c r="H18" i="1" s="1"/>
  <c r="F23" i="1"/>
  <c r="F28" i="1" s="1"/>
  <c r="G23" i="1"/>
  <c r="H28" i="1" l="1"/>
  <c r="G28" i="1"/>
</calcChain>
</file>

<file path=xl/sharedStrings.xml><?xml version="1.0" encoding="utf-8"?>
<sst xmlns="http://schemas.openxmlformats.org/spreadsheetml/2006/main" count="46" uniqueCount="36">
  <si>
    <t xml:space="preserve"> Rozpočet</t>
  </si>
  <si>
    <t>Názov</t>
  </si>
  <si>
    <t>Jedn. cena</t>
  </si>
  <si>
    <t>Ks</t>
  </si>
  <si>
    <t>Cena spolu</t>
  </si>
  <si>
    <t>DPH 20%</t>
  </si>
  <si>
    <t>Cena s DPH</t>
  </si>
  <si>
    <t>Vybavenie detského ihriska</t>
  </si>
  <si>
    <t xml:space="preserve"> </t>
  </si>
  <si>
    <t>Vysiaca dvojhojdačka 2x sedák klasik</t>
  </si>
  <si>
    <t>ks</t>
  </si>
  <si>
    <t>Kolotoč na státie</t>
  </si>
  <si>
    <t>Pružinová hojdačky štvorsedák</t>
  </si>
  <si>
    <t>Pružinová hojdačka motorka</t>
  </si>
  <si>
    <t>Kombinovaná vežová zostav</t>
  </si>
  <si>
    <t xml:space="preserve">Doprava produktov </t>
  </si>
  <si>
    <t>kmp</t>
  </si>
  <si>
    <t>Výkopové práce (jamy kotvenia)</t>
  </si>
  <si>
    <t>Montáž</t>
  </si>
  <si>
    <t xml:space="preserve">Montážne práce </t>
  </si>
  <si>
    <t xml:space="preserve">Betónovanie </t>
  </si>
  <si>
    <t>Mobiliár</t>
  </si>
  <si>
    <t>Gumenný bezpečnostný povrch  
- zatrávňovacia rohož podľa normy STN EN 1177</t>
  </si>
  <si>
    <t>Odstránenie zeminy 5-10cm</t>
  </si>
  <si>
    <t>m3</t>
  </si>
  <si>
    <t>Nakladanie zeminy a odvoz na skládku do 2 km</t>
  </si>
  <si>
    <t>Zarovnanie a zhutnenie plochy</t>
  </si>
  <si>
    <t>m2</t>
  </si>
  <si>
    <t>Dodávka a montáž gumennej zatrávňovacej rohože
podľa normy STN EN 1177</t>
  </si>
  <si>
    <t>Spolu</t>
  </si>
  <si>
    <t>Dátum:</t>
  </si>
  <si>
    <t>Podpis:</t>
  </si>
  <si>
    <t>Výstavba detského ihriska</t>
  </si>
  <si>
    <t>Obec Kamenné Kosihy</t>
  </si>
  <si>
    <t>Osadenie hracích prvkov</t>
  </si>
  <si>
    <t>Informačná tabuľa 38x58x230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</si>
</sst>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1" fontId="0" fillId="0" borderId="0" xfId="0" applyNumberFormat="1"/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4" fontId="7" fillId="0" borderId="0" xfId="0" applyNumberFormat="1" applyFont="1" applyFill="1" applyBorder="1" applyAlignment="1">
      <alignment horizontal="right" wrapText="1"/>
    </xf>
    <xf numFmtId="1" fontId="7" fillId="0" borderId="0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wrapText="1"/>
    </xf>
    <xf numFmtId="1" fontId="9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right" wrapText="1"/>
    </xf>
    <xf numFmtId="1" fontId="9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0" fillId="0" borderId="0" xfId="0" applyBorder="1"/>
    <xf numFmtId="4" fontId="0" fillId="0" borderId="0" xfId="0" applyNumberFormat="1" applyBorder="1"/>
    <xf numFmtId="0" fontId="6" fillId="0" borderId="0" xfId="0" applyFont="1" applyFill="1" applyAlignment="1">
      <alignment horizontal="left" vertical="center"/>
    </xf>
    <xf numFmtId="4" fontId="12" fillId="0" borderId="0" xfId="0" applyNumberFormat="1" applyFont="1" applyFill="1" applyAlignment="1">
      <alignment horizontal="right"/>
    </xf>
    <xf numFmtId="1" fontId="7" fillId="0" borderId="0" xfId="0" applyNumberFormat="1" applyFont="1" applyFill="1" applyAlignment="1">
      <alignment horizontal="right"/>
    </xf>
    <xf numFmtId="0" fontId="13" fillId="0" borderId="0" xfId="0" applyFont="1" applyFill="1" applyBorder="1" applyAlignment="1">
      <alignment horizontal="center"/>
    </xf>
    <xf numFmtId="4" fontId="14" fillId="0" borderId="0" xfId="0" applyNumberFormat="1" applyFont="1" applyFill="1" applyBorder="1" applyAlignment="1">
      <alignment horizontal="right"/>
    </xf>
    <xf numFmtId="0" fontId="0" fillId="0" borderId="0" xfId="0" applyFill="1"/>
    <xf numFmtId="4" fontId="0" fillId="0" borderId="0" xfId="0" applyNumberFormat="1" applyFill="1"/>
    <xf numFmtId="4" fontId="15" fillId="0" borderId="1" xfId="0" applyNumberFormat="1" applyFont="1" applyFill="1" applyBorder="1" applyAlignment="1">
      <alignment horizontal="right" wrapText="1"/>
    </xf>
    <xf numFmtId="4" fontId="9" fillId="0" borderId="1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right" wrapText="1"/>
    </xf>
    <xf numFmtId="4" fontId="6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3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N39"/>
  <sheetViews>
    <sheetView tabSelected="1" view="pageBreakPreview" topLeftCell="A19" zoomScaleNormal="100" zoomScaleSheetLayoutView="100" workbookViewId="0">
      <selection activeCell="C24" sqref="C24"/>
    </sheetView>
  </sheetViews>
  <sheetFormatPr defaultRowHeight="15" x14ac:dyDescent="0.25"/>
  <cols>
    <col min="1" max="1" width="0.85546875" customWidth="1"/>
    <col min="2" max="2" width="44.5703125" customWidth="1"/>
    <col min="3" max="3" width="9.28515625" style="1" bestFit="1" customWidth="1"/>
    <col min="4" max="4" width="7.42578125" style="2" customWidth="1"/>
    <col min="5" max="5" width="7.7109375" customWidth="1"/>
    <col min="6" max="6" width="9.5703125" bestFit="1" customWidth="1"/>
    <col min="7" max="7" width="9.28515625" bestFit="1" customWidth="1"/>
    <col min="8" max="8" width="9.7109375" customWidth="1"/>
    <col min="9" max="9" width="2.7109375" customWidth="1"/>
    <col min="10" max="10" width="9.28515625" bestFit="1" customWidth="1"/>
    <col min="11" max="11" width="9.7109375" bestFit="1" customWidth="1"/>
    <col min="12" max="12" width="9.28515625" bestFit="1" customWidth="1"/>
    <col min="13" max="13" width="10.5703125" customWidth="1"/>
  </cols>
  <sheetData>
    <row r="1" spans="2:14" ht="7.5" customHeight="1" x14ac:dyDescent="0.25"/>
    <row r="2" spans="2:14" ht="26.25" x14ac:dyDescent="0.4">
      <c r="B2" s="42" t="s">
        <v>0</v>
      </c>
      <c r="C2" s="42"/>
      <c r="D2" s="42"/>
      <c r="E2" s="42"/>
      <c r="F2" s="42"/>
      <c r="G2" s="42"/>
      <c r="H2" s="42"/>
    </row>
    <row r="3" spans="2:14" ht="5.25" customHeight="1" x14ac:dyDescent="0.25"/>
    <row r="4" spans="2:14" ht="21" x14ac:dyDescent="0.35">
      <c r="B4" s="43" t="s">
        <v>32</v>
      </c>
      <c r="C4" s="43"/>
      <c r="D4" s="43"/>
      <c r="E4" s="43"/>
      <c r="F4" s="43"/>
      <c r="G4" s="43"/>
      <c r="H4" s="43"/>
      <c r="I4" s="3"/>
    </row>
    <row r="5" spans="2:14" ht="4.5" customHeight="1" x14ac:dyDescent="0.25">
      <c r="B5" s="4"/>
      <c r="C5" s="4"/>
      <c r="D5" s="4"/>
      <c r="E5" s="4"/>
      <c r="F5" s="4"/>
      <c r="G5" s="4"/>
      <c r="H5" s="4"/>
    </row>
    <row r="6" spans="2:14" ht="21" x14ac:dyDescent="0.35">
      <c r="B6" s="43" t="s">
        <v>33</v>
      </c>
      <c r="C6" s="43"/>
      <c r="D6" s="43"/>
      <c r="E6" s="43"/>
      <c r="F6" s="43"/>
      <c r="G6" s="43"/>
      <c r="H6" s="43"/>
      <c r="I6" s="3"/>
    </row>
    <row r="7" spans="2:14" ht="27.75" customHeight="1" x14ac:dyDescent="0.25"/>
    <row r="8" spans="2:14" s="9" customFormat="1" ht="36.75" customHeight="1" x14ac:dyDescent="0.25">
      <c r="B8" s="5" t="s">
        <v>1</v>
      </c>
      <c r="C8" s="6" t="s">
        <v>2</v>
      </c>
      <c r="D8" s="7" t="s">
        <v>3</v>
      </c>
      <c r="E8" s="8"/>
      <c r="F8" s="8" t="s">
        <v>4</v>
      </c>
      <c r="G8" s="8" t="s">
        <v>5</v>
      </c>
      <c r="H8" s="8" t="s">
        <v>6</v>
      </c>
    </row>
    <row r="9" spans="2:14" ht="20.100000000000001" customHeight="1" x14ac:dyDescent="0.25">
      <c r="B9" s="10" t="s">
        <v>7</v>
      </c>
      <c r="C9" s="11" t="s">
        <v>8</v>
      </c>
      <c r="D9" s="12"/>
      <c r="E9" s="13"/>
      <c r="F9" s="14">
        <f>SUM(F10:F14)</f>
        <v>0</v>
      </c>
      <c r="G9" s="14">
        <f>SUM(G10:G14)</f>
        <v>0</v>
      </c>
      <c r="H9" s="14">
        <f>SUM(H10:H14)</f>
        <v>0</v>
      </c>
    </row>
    <row r="10" spans="2:14" ht="20.100000000000001" customHeight="1" x14ac:dyDescent="0.25">
      <c r="B10" s="15" t="s">
        <v>9</v>
      </c>
      <c r="C10" s="16"/>
      <c r="D10" s="17">
        <v>1</v>
      </c>
      <c r="E10" s="18" t="s">
        <v>10</v>
      </c>
      <c r="F10" s="19">
        <f>ROUND(D10*C10,2)</f>
        <v>0</v>
      </c>
      <c r="G10" s="19">
        <f>ROUND(F10*0.2,2)</f>
        <v>0</v>
      </c>
      <c r="H10" s="19">
        <f>ROUND(G10+F10,2)</f>
        <v>0</v>
      </c>
      <c r="J10" s="1"/>
      <c r="K10" s="1"/>
      <c r="L10" s="1"/>
      <c r="M10" s="1"/>
      <c r="N10" s="1"/>
    </row>
    <row r="11" spans="2:14" ht="20.100000000000001" customHeight="1" x14ac:dyDescent="0.25">
      <c r="B11" s="15" t="s">
        <v>11</v>
      </c>
      <c r="C11" s="16"/>
      <c r="D11" s="17">
        <v>1</v>
      </c>
      <c r="E11" s="18" t="s">
        <v>10</v>
      </c>
      <c r="F11" s="19">
        <f>ROUND(D11*C11,2)</f>
        <v>0</v>
      </c>
      <c r="G11" s="19">
        <f>ROUND(F11*0.2,2)</f>
        <v>0</v>
      </c>
      <c r="H11" s="19">
        <f>ROUND(G11+F11,2)</f>
        <v>0</v>
      </c>
      <c r="J11" s="1"/>
      <c r="K11" s="1"/>
      <c r="L11" s="1"/>
      <c r="M11" s="1"/>
      <c r="N11" s="1"/>
    </row>
    <row r="12" spans="2:14" ht="20.100000000000001" customHeight="1" x14ac:dyDescent="0.25">
      <c r="B12" s="15" t="s">
        <v>12</v>
      </c>
      <c r="C12" s="16"/>
      <c r="D12" s="17">
        <v>1</v>
      </c>
      <c r="E12" s="18" t="s">
        <v>10</v>
      </c>
      <c r="F12" s="19">
        <f>ROUND(D12*C12,2)</f>
        <v>0</v>
      </c>
      <c r="G12" s="19">
        <f>ROUND(F12*0.2,2)</f>
        <v>0</v>
      </c>
      <c r="H12" s="19">
        <f>ROUND(G12+F12,2)</f>
        <v>0</v>
      </c>
      <c r="J12" s="1"/>
      <c r="K12" s="1"/>
      <c r="L12" s="1"/>
      <c r="M12" s="1"/>
      <c r="N12" s="1"/>
    </row>
    <row r="13" spans="2:14" ht="20.100000000000001" customHeight="1" x14ac:dyDescent="0.25">
      <c r="B13" s="15" t="s">
        <v>13</v>
      </c>
      <c r="C13" s="16"/>
      <c r="D13" s="17">
        <v>1</v>
      </c>
      <c r="E13" s="20" t="s">
        <v>10</v>
      </c>
      <c r="F13" s="19">
        <f>ROUND(D13*C13,2)</f>
        <v>0</v>
      </c>
      <c r="G13" s="19">
        <f>ROUND(F13*0.2,2)</f>
        <v>0</v>
      </c>
      <c r="H13" s="19">
        <f>ROUND(G13+F13,2)</f>
        <v>0</v>
      </c>
      <c r="J13" s="1"/>
      <c r="K13" s="1"/>
      <c r="L13" s="1"/>
      <c r="M13" s="1"/>
      <c r="N13" s="1"/>
    </row>
    <row r="14" spans="2:14" ht="20.100000000000001" customHeight="1" x14ac:dyDescent="0.25">
      <c r="B14" s="15" t="s">
        <v>14</v>
      </c>
      <c r="C14" s="16"/>
      <c r="D14" s="17">
        <v>1</v>
      </c>
      <c r="E14" s="20" t="s">
        <v>10</v>
      </c>
      <c r="F14" s="19">
        <f>ROUND(D14*C14,2)</f>
        <v>0</v>
      </c>
      <c r="G14" s="19">
        <f>ROUND(F14*0.2,2)</f>
        <v>0</v>
      </c>
      <c r="H14" s="19">
        <f>ROUND(G14+F14,2)</f>
        <v>0</v>
      </c>
      <c r="J14" s="1"/>
      <c r="K14" s="1"/>
      <c r="L14" s="1"/>
      <c r="M14" s="1"/>
      <c r="N14" s="1"/>
    </row>
    <row r="15" spans="2:14" ht="20.100000000000001" customHeight="1" x14ac:dyDescent="0.25">
      <c r="B15" s="21" t="s">
        <v>34</v>
      </c>
      <c r="C15" s="22"/>
      <c r="D15" s="22"/>
      <c r="E15" s="23"/>
      <c r="F15" s="14">
        <f>SUM(F16:F17)</f>
        <v>0</v>
      </c>
      <c r="G15" s="14">
        <f>SUM(G16:G17)</f>
        <v>0</v>
      </c>
      <c r="H15" s="14">
        <f>SUM(H16:H17)</f>
        <v>0</v>
      </c>
      <c r="J15" s="1"/>
      <c r="K15" s="1"/>
      <c r="L15" s="1"/>
      <c r="M15" s="1"/>
      <c r="N15" s="1"/>
    </row>
    <row r="16" spans="2:14" ht="20.100000000000001" customHeight="1" x14ac:dyDescent="0.25">
      <c r="B16" s="24" t="s">
        <v>15</v>
      </c>
      <c r="C16" s="16"/>
      <c r="D16" s="17">
        <v>1</v>
      </c>
      <c r="E16" s="18" t="s">
        <v>16</v>
      </c>
      <c r="F16" s="19">
        <f>ROUND(D16*C16,2)</f>
        <v>0</v>
      </c>
      <c r="G16" s="19">
        <f>ROUND(F16*0.2,2)</f>
        <v>0</v>
      </c>
      <c r="H16" s="19">
        <f>ROUND(G16+F16,2)</f>
        <v>0</v>
      </c>
      <c r="J16" s="1"/>
      <c r="K16" s="1"/>
      <c r="L16" s="1"/>
      <c r="M16" s="1"/>
      <c r="N16" s="1"/>
    </row>
    <row r="17" spans="2:14" ht="20.100000000000001" customHeight="1" x14ac:dyDescent="0.25">
      <c r="B17" s="24" t="s">
        <v>17</v>
      </c>
      <c r="C17" s="16"/>
      <c r="D17" s="17">
        <v>1</v>
      </c>
      <c r="E17" s="20" t="s">
        <v>16</v>
      </c>
      <c r="F17" s="19">
        <f>ROUND(D17*C17,2)</f>
        <v>0</v>
      </c>
      <c r="G17" s="19">
        <f>ROUND(F17*0.2,2)</f>
        <v>0</v>
      </c>
      <c r="H17" s="19">
        <f>ROUND(G17+F17,2)</f>
        <v>0</v>
      </c>
      <c r="J17" s="1"/>
      <c r="K17" s="1"/>
      <c r="L17" s="1"/>
      <c r="M17" s="1"/>
      <c r="N17" s="1"/>
    </row>
    <row r="18" spans="2:14" s="29" customFormat="1" ht="20.100000000000001" customHeight="1" x14ac:dyDescent="0.25">
      <c r="B18" s="25" t="s">
        <v>18</v>
      </c>
      <c r="C18" s="26"/>
      <c r="D18" s="27"/>
      <c r="E18" s="28"/>
      <c r="F18" s="14">
        <f>SUM(F19:F20)</f>
        <v>0</v>
      </c>
      <c r="G18" s="14">
        <f>SUM(G19:G20)</f>
        <v>0</v>
      </c>
      <c r="H18" s="14">
        <f>SUM(H19:H20)</f>
        <v>0</v>
      </c>
      <c r="J18" s="30"/>
      <c r="K18" s="30"/>
      <c r="L18" s="30"/>
      <c r="M18" s="30"/>
      <c r="N18" s="30"/>
    </row>
    <row r="19" spans="2:14" ht="20.100000000000001" customHeight="1" x14ac:dyDescent="0.25">
      <c r="B19" s="24" t="s">
        <v>19</v>
      </c>
      <c r="C19" s="16"/>
      <c r="D19" s="17">
        <v>1</v>
      </c>
      <c r="E19" s="20" t="s">
        <v>16</v>
      </c>
      <c r="F19" s="19">
        <f>ROUND(D19*C19,2)</f>
        <v>0</v>
      </c>
      <c r="G19" s="19">
        <f>ROUND(F19*0.2,2)</f>
        <v>0</v>
      </c>
      <c r="H19" s="19">
        <f>ROUND(G19+F19,2)</f>
        <v>0</v>
      </c>
      <c r="J19" s="1"/>
      <c r="K19" s="1"/>
      <c r="L19" s="1"/>
      <c r="M19" s="1"/>
      <c r="N19" s="1"/>
    </row>
    <row r="20" spans="2:14" ht="20.100000000000001" customHeight="1" x14ac:dyDescent="0.25">
      <c r="B20" s="24" t="s">
        <v>20</v>
      </c>
      <c r="C20" s="16"/>
      <c r="D20" s="17">
        <v>1</v>
      </c>
      <c r="E20" s="18" t="s">
        <v>16</v>
      </c>
      <c r="F20" s="19">
        <f>ROUND(D20*C20,2)</f>
        <v>0</v>
      </c>
      <c r="G20" s="19">
        <f>ROUND(F20*0.2,2)</f>
        <v>0</v>
      </c>
      <c r="H20" s="19">
        <f>ROUND(G20+F20,2)</f>
        <v>0</v>
      </c>
      <c r="J20" s="1"/>
      <c r="K20" s="1"/>
      <c r="L20" s="1"/>
      <c r="M20" s="1"/>
      <c r="N20" s="1"/>
    </row>
    <row r="21" spans="2:14" ht="20.100000000000001" customHeight="1" x14ac:dyDescent="0.25">
      <c r="B21" s="31" t="s">
        <v>21</v>
      </c>
      <c r="C21" s="32"/>
      <c r="D21" s="33"/>
      <c r="E21" s="34"/>
      <c r="F21" s="35">
        <f>SUM(F22:F22)</f>
        <v>0</v>
      </c>
      <c r="G21" s="35">
        <f>SUM(G22:G22)</f>
        <v>0</v>
      </c>
      <c r="H21" s="35">
        <f>SUM(H22:H22)</f>
        <v>0</v>
      </c>
      <c r="J21" s="1"/>
      <c r="K21" s="1"/>
      <c r="L21" s="1"/>
      <c r="M21" s="1"/>
      <c r="N21" s="1"/>
    </row>
    <row r="22" spans="2:14" ht="20.100000000000001" customHeight="1" x14ac:dyDescent="0.25">
      <c r="B22" s="15" t="s">
        <v>35</v>
      </c>
      <c r="C22" s="16"/>
      <c r="D22" s="17">
        <v>1</v>
      </c>
      <c r="E22" s="18" t="s">
        <v>10</v>
      </c>
      <c r="F22" s="19">
        <f>ROUND(D22*C22,2)</f>
        <v>0</v>
      </c>
      <c r="G22" s="19">
        <f>ROUND(F22*0.2,2)</f>
        <v>0</v>
      </c>
      <c r="H22" s="19">
        <f>ROUND(G22+F22,2)</f>
        <v>0</v>
      </c>
      <c r="J22" s="1"/>
      <c r="K22" s="1"/>
      <c r="L22" s="1"/>
      <c r="M22" s="1"/>
      <c r="N22" s="1"/>
    </row>
    <row r="23" spans="2:14" s="36" customFormat="1" ht="31.5" customHeight="1" x14ac:dyDescent="0.25">
      <c r="B23" s="21" t="s">
        <v>22</v>
      </c>
      <c r="C23" s="12"/>
      <c r="D23" s="12"/>
      <c r="E23" s="13"/>
      <c r="F23" s="14">
        <f>SUM(F24:F27)</f>
        <v>0</v>
      </c>
      <c r="G23" s="14">
        <f>SUM(G24:G27)</f>
        <v>0</v>
      </c>
      <c r="H23" s="14">
        <f>SUM(H24:H27)</f>
        <v>0</v>
      </c>
      <c r="J23" s="37"/>
      <c r="K23" s="37"/>
      <c r="L23" s="37"/>
      <c r="M23" s="37"/>
      <c r="N23" s="37"/>
    </row>
    <row r="24" spans="2:14" s="36" customFormat="1" ht="20.100000000000001" customHeight="1" x14ac:dyDescent="0.25">
      <c r="B24" s="24" t="s">
        <v>23</v>
      </c>
      <c r="C24" s="38"/>
      <c r="D24" s="39">
        <v>2.4</v>
      </c>
      <c r="E24" s="20" t="s">
        <v>24</v>
      </c>
      <c r="F24" s="40">
        <f t="shared" ref="F24:F27" si="0">ROUND(D24*C24,2)</f>
        <v>0</v>
      </c>
      <c r="G24" s="19">
        <f t="shared" ref="G24:G27" si="1">ROUND(F24*0.2,2)</f>
        <v>0</v>
      </c>
      <c r="H24" s="19">
        <f t="shared" ref="H24:H27" si="2">ROUND(G24+F24,2)</f>
        <v>0</v>
      </c>
      <c r="J24" s="1"/>
      <c r="K24" s="1"/>
      <c r="L24" s="1"/>
      <c r="M24" s="1"/>
      <c r="N24" s="37"/>
    </row>
    <row r="25" spans="2:14" s="36" customFormat="1" ht="20.100000000000001" customHeight="1" x14ac:dyDescent="0.25">
      <c r="B25" s="24" t="s">
        <v>25</v>
      </c>
      <c r="C25" s="38"/>
      <c r="D25" s="39">
        <v>2.4</v>
      </c>
      <c r="E25" s="20" t="s">
        <v>24</v>
      </c>
      <c r="F25" s="40">
        <f t="shared" si="0"/>
        <v>0</v>
      </c>
      <c r="G25" s="19">
        <f t="shared" si="1"/>
        <v>0</v>
      </c>
      <c r="H25" s="19">
        <f t="shared" si="2"/>
        <v>0</v>
      </c>
      <c r="J25" s="1"/>
      <c r="K25" s="1"/>
      <c r="L25" s="1"/>
      <c r="M25" s="1"/>
      <c r="N25" s="37"/>
    </row>
    <row r="26" spans="2:14" s="36" customFormat="1" ht="20.100000000000001" customHeight="1" x14ac:dyDescent="0.25">
      <c r="B26" s="24" t="s">
        <v>26</v>
      </c>
      <c r="C26" s="38"/>
      <c r="D26" s="39">
        <v>24</v>
      </c>
      <c r="E26" s="20" t="s">
        <v>27</v>
      </c>
      <c r="F26" s="40">
        <f t="shared" si="0"/>
        <v>0</v>
      </c>
      <c r="G26" s="19">
        <f t="shared" si="1"/>
        <v>0</v>
      </c>
      <c r="H26" s="19">
        <f t="shared" si="2"/>
        <v>0</v>
      </c>
      <c r="J26" s="1"/>
      <c r="K26" s="1"/>
      <c r="L26" s="1"/>
      <c r="M26" s="1"/>
      <c r="N26" s="37"/>
    </row>
    <row r="27" spans="2:14" s="36" customFormat="1" ht="26.25" customHeight="1" x14ac:dyDescent="0.25">
      <c r="B27" s="24" t="s">
        <v>28</v>
      </c>
      <c r="C27" s="38"/>
      <c r="D27" s="39">
        <v>24</v>
      </c>
      <c r="E27" s="20" t="s">
        <v>27</v>
      </c>
      <c r="F27" s="40">
        <f t="shared" si="0"/>
        <v>0</v>
      </c>
      <c r="G27" s="19">
        <f t="shared" si="1"/>
        <v>0</v>
      </c>
      <c r="H27" s="19">
        <f t="shared" si="2"/>
        <v>0</v>
      </c>
      <c r="J27" s="1"/>
      <c r="K27" s="1"/>
      <c r="L27" s="1"/>
      <c r="M27" s="1"/>
      <c r="N27" s="37"/>
    </row>
    <row r="28" spans="2:14" ht="24.95" customHeight="1" x14ac:dyDescent="0.25">
      <c r="B28" s="44" t="s">
        <v>29</v>
      </c>
      <c r="C28" s="45"/>
      <c r="D28" s="45"/>
      <c r="E28" s="46"/>
      <c r="F28" s="41">
        <f>F23+F21+F15+F9+F18</f>
        <v>0</v>
      </c>
      <c r="G28" s="41">
        <f>G23+G21+G15+G9+G18</f>
        <v>0</v>
      </c>
      <c r="H28" s="41">
        <f>H23+H21+H15+H9+H18</f>
        <v>0</v>
      </c>
      <c r="J28" s="37"/>
      <c r="K28" s="1"/>
      <c r="L28" s="1"/>
      <c r="M28" s="1"/>
    </row>
    <row r="29" spans="2:14" ht="14.25" customHeight="1" x14ac:dyDescent="0.25">
      <c r="F29" s="1"/>
      <c r="G29" s="1"/>
      <c r="H29" s="1"/>
    </row>
    <row r="30" spans="2:14" ht="14.25" customHeight="1" x14ac:dyDescent="0.25">
      <c r="F30" s="1"/>
      <c r="G30" s="1"/>
      <c r="H30" s="1"/>
    </row>
    <row r="31" spans="2:14" ht="14.25" customHeight="1" x14ac:dyDescent="0.25">
      <c r="F31" s="1"/>
      <c r="G31" s="1"/>
      <c r="H31" s="1"/>
    </row>
    <row r="32" spans="2:14" x14ac:dyDescent="0.25">
      <c r="F32" s="1"/>
    </row>
    <row r="34" spans="2:2" x14ac:dyDescent="0.25">
      <c r="B34" t="s">
        <v>30</v>
      </c>
    </row>
    <row r="39" spans="2:2" s="1" customFormat="1" x14ac:dyDescent="0.25">
      <c r="B39" t="s">
        <v>31</v>
      </c>
    </row>
  </sheetData>
  <sheetProtection selectLockedCells="1"/>
  <mergeCells count="4">
    <mergeCell ref="B2:H2"/>
    <mergeCell ref="B4:H4"/>
    <mergeCell ref="B6:H6"/>
    <mergeCell ref="B28:E28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Rozpocet GR 1 potrebna plocha</vt:lpstr>
      <vt:lpstr>'Rozpocet GR 1 potrebna plocha'!Oblasť_tlače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2020-07-27T16:26:16Z</dcterms:created>
  <dcterms:modified xsi:type="dcterms:W3CDTF">2020-07-27T19:54:51Z</dcterms:modified>
</cp:coreProperties>
</file>